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YBP\"/>
    </mc:Choice>
  </mc:AlternateContent>
  <xr:revisionPtr revIDLastSave="0" documentId="13_ncr:1_{3BC3E023-C4A0-45E6-A208-38EE295B3A39}" xr6:coauthVersionLast="36" xr6:coauthVersionMax="47" xr10:uidLastSave="{00000000-0000-0000-0000-000000000000}"/>
  <bookViews>
    <workbookView xWindow="0" yWindow="0" windowWidth="18225" windowHeight="5385" xr2:uid="{00000000-000D-0000-FFFF-FFFF00000000}"/>
  </bookViews>
  <sheets>
    <sheet name="Bills" sheetId="1" r:id="rId1"/>
  </sheets>
  <definedNames>
    <definedName name="_xlnm._FilterDatabase" localSheetId="0" hidden="1">Bills!$A$1:$N$1</definedName>
  </definedNames>
  <calcPr calcId="191029"/>
</workbook>
</file>

<file path=xl/calcChain.xml><?xml version="1.0" encoding="utf-8"?>
<calcChain xmlns="http://schemas.openxmlformats.org/spreadsheetml/2006/main">
  <c r="G98" i="1" l="1"/>
  <c r="H98" i="1"/>
  <c r="I98" i="1"/>
  <c r="J98" i="1"/>
  <c r="F144" i="1"/>
  <c r="F136" i="1"/>
  <c r="F98" i="1"/>
  <c r="G10" i="1"/>
  <c r="H10" i="1"/>
  <c r="I10" i="1"/>
  <c r="F10" i="1"/>
  <c r="G35" i="1"/>
  <c r="H35" i="1"/>
  <c r="I35" i="1"/>
  <c r="F35" i="1"/>
  <c r="G119" i="1"/>
  <c r="H119" i="1"/>
  <c r="I119" i="1"/>
  <c r="F119" i="1"/>
  <c r="F78" i="1"/>
  <c r="J113" i="1"/>
  <c r="G49" i="1"/>
  <c r="H49" i="1"/>
  <c r="I49" i="1"/>
  <c r="F49" i="1"/>
  <c r="I21" i="1"/>
  <c r="J21" i="1"/>
  <c r="H21" i="1"/>
</calcChain>
</file>

<file path=xl/sharedStrings.xml><?xml version="1.0" encoding="utf-8"?>
<sst xmlns="http://schemas.openxmlformats.org/spreadsheetml/2006/main" count="175" uniqueCount="65">
  <si>
    <t>Provider</t>
  </si>
  <si>
    <t>Service</t>
  </si>
  <si>
    <t>Date</t>
  </si>
  <si>
    <t>Comments</t>
  </si>
  <si>
    <t>Billed Amt</t>
  </si>
  <si>
    <t>Added to Value</t>
  </si>
  <si>
    <t>OOP</t>
  </si>
  <si>
    <t>Adj</t>
  </si>
  <si>
    <t>Paid by PIP</t>
  </si>
  <si>
    <t>Paid by Health</t>
  </si>
  <si>
    <t>Albertson's Pharmacy</t>
  </si>
  <si>
    <t>Hydromorphon</t>
  </si>
  <si>
    <t>Methocarbam</t>
  </si>
  <si>
    <t>Total:</t>
  </si>
  <si>
    <t>FTG Physical Therapy</t>
  </si>
  <si>
    <t>PT</t>
  </si>
  <si>
    <t>Paid by State Farm</t>
  </si>
  <si>
    <t>$257.00 balance</t>
  </si>
  <si>
    <t>Kirkland Massage Center</t>
  </si>
  <si>
    <t>Massage</t>
  </si>
  <si>
    <t>Marisa Burzzon</t>
  </si>
  <si>
    <t>Ostroms Drug &amp; Gift</t>
  </si>
  <si>
    <t>Hydromorphone</t>
  </si>
  <si>
    <t>Methocarbamol</t>
  </si>
  <si>
    <t>Overlake Medical Center &amp; Clinics</t>
  </si>
  <si>
    <t>Outpatient</t>
  </si>
  <si>
    <t>X-ray Humerus</t>
  </si>
  <si>
    <t>X-ray Shoulder</t>
  </si>
  <si>
    <t>Hospital</t>
  </si>
  <si>
    <t>MRI</t>
  </si>
  <si>
    <t>Njx Dx/Ther</t>
  </si>
  <si>
    <t>Inj Dx/Ther Facet Joint</t>
  </si>
  <si>
    <t>Primary, Medical Center</t>
  </si>
  <si>
    <t>Medical Center</t>
  </si>
  <si>
    <t>Medical Center, Musculoskeletal</t>
  </si>
  <si>
    <t>Musculoskeletal</t>
  </si>
  <si>
    <t>Injection</t>
  </si>
  <si>
    <t>Neuroscience</t>
  </si>
  <si>
    <t xml:space="preserve">X-ray Cervical </t>
  </si>
  <si>
    <t xml:space="preserve">Valley Cities Behavioral Health </t>
  </si>
  <si>
    <t>Overlake Musculoskeletal</t>
  </si>
  <si>
    <t>Overlake Neuroscience</t>
  </si>
  <si>
    <t>Comprehensive Natural Medicine</t>
  </si>
  <si>
    <t xml:space="preserve">Payments to Mom for </t>
  </si>
  <si>
    <t>Essential Services</t>
  </si>
  <si>
    <t>May 29th through June 4th</t>
  </si>
  <si>
    <t>June 5th through June 11th</t>
  </si>
  <si>
    <t>June 12th through June 18th</t>
  </si>
  <si>
    <t>June 19th through June 25th</t>
  </si>
  <si>
    <t>June 26th through July 2</t>
  </si>
  <si>
    <t>week of 7-24-22</t>
  </si>
  <si>
    <t>week of 7-17-22</t>
  </si>
  <si>
    <t>Uber</t>
  </si>
  <si>
    <t>14170 NE 183rd 98072 to 2415 196th St SW, 98036</t>
  </si>
  <si>
    <t>18245 142nd Ave NE, 98072 to 1035 116th Ave NE 98004</t>
  </si>
  <si>
    <t>18245 142nd Ave NE, 98072 to 11417 124th Ave NE, 98033</t>
  </si>
  <si>
    <t>11417 124th Ave NE 98033 to 14170 NE 183rd St, 98072</t>
  </si>
  <si>
    <t>Naturopathic</t>
  </si>
  <si>
    <t>OUT OF POCKET EXPENSES:</t>
  </si>
  <si>
    <t xml:space="preserve">May 27th </t>
  </si>
  <si>
    <t>Primary Care</t>
  </si>
  <si>
    <t>Overlake Medical Center</t>
  </si>
  <si>
    <t>Counseling</t>
  </si>
  <si>
    <t>Essential Service</t>
  </si>
  <si>
    <t>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</si>
</sst>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m/d/yy;@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0"/>
      <name val="Segoe UI Emoji"/>
      <family val="2"/>
    </font>
    <font>
      <b/>
      <sz val="10"/>
      <name val="Segoe UI Emoji"/>
      <family val="2"/>
    </font>
    <font>
      <b/>
      <u/>
      <sz val="10"/>
      <name val="Segoe UI Emoji"/>
      <family val="2"/>
    </font>
    <font>
      <b/>
      <sz val="10"/>
      <color rgb="FF00B050"/>
      <name val="Segoe UI Emoj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5" fontId="1" fillId="2" borderId="1" xfId="0" applyNumberFormat="1" applyFont="1" applyFill="1" applyBorder="1"/>
    <xf numFmtId="0" fontId="1" fillId="0" borderId="0" xfId="0" applyFont="1"/>
    <xf numFmtId="164" fontId="2" fillId="0" borderId="3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1" fillId="0" borderId="0" xfId="0" applyNumberFormat="1" applyFont="1"/>
    <xf numFmtId="0" fontId="2" fillId="0" borderId="7" xfId="0" applyFont="1" applyBorder="1"/>
    <xf numFmtId="0" fontId="1" fillId="0" borderId="8" xfId="0" applyFont="1" applyBorder="1" applyAlignment="1">
      <alignment horizontal="center"/>
    </xf>
    <xf numFmtId="165" fontId="1" fillId="0" borderId="8" xfId="0" applyNumberFormat="1" applyFont="1" applyBorder="1"/>
    <xf numFmtId="0" fontId="2" fillId="0" borderId="0" xfId="0" applyFont="1"/>
    <xf numFmtId="0" fontId="1" fillId="0" borderId="5" xfId="0" applyFont="1" applyBorder="1"/>
    <xf numFmtId="14" fontId="1" fillId="0" borderId="1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4" xfId="0" applyFont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6" fontId="1" fillId="2" borderId="6" xfId="0" applyNumberFormat="1" applyFont="1" applyFill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0" xfId="0" applyNumberFormat="1" applyFont="1" applyBorder="1"/>
    <xf numFmtId="0" fontId="2" fillId="0" borderId="5" xfId="0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0" fontId="2" fillId="0" borderId="1" xfId="0" applyFont="1" applyBorder="1"/>
    <xf numFmtId="0" fontId="1" fillId="0" borderId="1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11" xfId="0" applyFont="1" applyBorder="1"/>
    <xf numFmtId="0" fontId="2" fillId="0" borderId="12" xfId="0" applyFont="1" applyBorder="1"/>
    <xf numFmtId="165" fontId="1" fillId="0" borderId="13" xfId="0" applyNumberFormat="1" applyFont="1" applyBorder="1"/>
    <xf numFmtId="165" fontId="1" fillId="2" borderId="13" xfId="0" applyNumberFormat="1" applyFont="1" applyFill="1" applyBorder="1"/>
    <xf numFmtId="49" fontId="1" fillId="2" borderId="6" xfId="0" applyNumberFormat="1" applyFont="1" applyFill="1" applyBorder="1" applyAlignment="1">
      <alignment horizontal="left"/>
    </xf>
    <xf numFmtId="165" fontId="2" fillId="2" borderId="1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6"/>
  <sheetViews>
    <sheetView tabSelected="1" zoomScale="90" zoomScaleNormal="90" workbookViewId="0">
      <pane ySplit="1" topLeftCell="A2" activePane="bottomLeft" state="frozen"/>
      <selection pane="bottomLeft" activeCell="C123" sqref="C123:D123"/>
    </sheetView>
  </sheetViews>
  <sheetFormatPr defaultColWidth="9.140625" defaultRowHeight="14.25" x14ac:dyDescent="0.25"/>
  <cols>
    <col min="1" max="1" width="7.7109375" style="11" customWidth="1"/>
    <col min="2" max="2" width="3.5703125" style="5" customWidth="1"/>
    <col min="3" max="3" width="38.85546875" style="23" customWidth="1"/>
    <col min="4" max="4" width="12" style="9" customWidth="1"/>
    <col min="5" max="5" width="20.5703125" style="11" customWidth="1"/>
    <col min="6" max="6" width="11.5703125" style="19" customWidth="1"/>
    <col min="7" max="7" width="12.28515625" style="19" customWidth="1"/>
    <col min="8" max="8" width="10.5703125" style="19" customWidth="1"/>
    <col min="9" max="9" width="17.7109375" style="19" customWidth="1"/>
    <col min="10" max="10" width="11.28515625" style="19" customWidth="1"/>
    <col min="11" max="11" width="81" style="32" bestFit="1" customWidth="1"/>
    <col min="12" max="12" width="8.85546875" style="5" customWidth="1"/>
    <col min="13" max="16384" width="9.140625" style="5"/>
  </cols>
  <sheetData>
    <row r="1" spans="1:13" s="12" customFormat="1" ht="34.5" customHeight="1" x14ac:dyDescent="0.25">
      <c r="A1" s="12" t="s">
        <v>5</v>
      </c>
      <c r="C1" s="13" t="s">
        <v>0</v>
      </c>
      <c r="D1" s="6" t="s">
        <v>2</v>
      </c>
      <c r="E1" s="14" t="s">
        <v>1</v>
      </c>
      <c r="F1" s="15" t="s">
        <v>4</v>
      </c>
      <c r="G1" s="15" t="s">
        <v>8</v>
      </c>
      <c r="H1" s="15" t="s">
        <v>9</v>
      </c>
      <c r="I1" s="15" t="s">
        <v>7</v>
      </c>
      <c r="J1" s="15" t="s">
        <v>6</v>
      </c>
      <c r="K1" s="27" t="s">
        <v>3</v>
      </c>
    </row>
    <row r="2" spans="1:13" s="11" customFormat="1" ht="4.5" customHeight="1" x14ac:dyDescent="0.25">
      <c r="C2" s="16"/>
      <c r="D2" s="7"/>
      <c r="E2" s="17"/>
      <c r="F2" s="18"/>
      <c r="G2" s="18"/>
      <c r="H2" s="18"/>
      <c r="I2" s="18"/>
      <c r="J2" s="18"/>
      <c r="K2" s="28"/>
    </row>
    <row r="3" spans="1:13" x14ac:dyDescent="0.25">
      <c r="C3" s="10" t="s">
        <v>61</v>
      </c>
      <c r="D3" s="2">
        <v>44706</v>
      </c>
      <c r="E3" s="1" t="s">
        <v>28</v>
      </c>
      <c r="F3" s="3">
        <v>6905.48</v>
      </c>
      <c r="G3" s="3">
        <v>6905.48</v>
      </c>
      <c r="H3" s="33"/>
      <c r="I3" s="33"/>
      <c r="J3" s="4"/>
      <c r="K3" s="29" t="s">
        <v>33</v>
      </c>
    </row>
    <row r="4" spans="1:13" x14ac:dyDescent="0.25">
      <c r="C4" s="10"/>
      <c r="D4" s="10" t="s">
        <v>13</v>
      </c>
      <c r="E4" s="1"/>
      <c r="F4" s="33"/>
      <c r="G4" s="36">
        <v>6905.48</v>
      </c>
      <c r="H4" s="33"/>
      <c r="I4" s="33"/>
      <c r="J4" s="4"/>
      <c r="K4" s="29"/>
    </row>
    <row r="5" spans="1:13" x14ac:dyDescent="0.25">
      <c r="C5" s="10"/>
      <c r="D5" s="42"/>
      <c r="E5" s="1"/>
      <c r="F5" s="33"/>
      <c r="G5" s="38"/>
      <c r="H5" s="33"/>
      <c r="I5" s="33"/>
      <c r="J5" s="4"/>
      <c r="K5" s="29"/>
    </row>
    <row r="6" spans="1:13" x14ac:dyDescent="0.25">
      <c r="C6" s="10"/>
      <c r="D6" s="2"/>
      <c r="E6" s="1"/>
      <c r="F6" s="33"/>
      <c r="G6" s="33"/>
      <c r="H6" s="33"/>
      <c r="I6" s="33"/>
      <c r="J6" s="4"/>
      <c r="K6" s="29"/>
    </row>
    <row r="7" spans="1:13" x14ac:dyDescent="0.25">
      <c r="C7" s="10" t="s">
        <v>24</v>
      </c>
      <c r="D7" s="2">
        <v>44712</v>
      </c>
      <c r="E7" s="1" t="s">
        <v>25</v>
      </c>
      <c r="F7" s="3">
        <v>289.07</v>
      </c>
      <c r="G7" s="3">
        <v>94.49</v>
      </c>
      <c r="H7" s="3"/>
      <c r="I7" s="3">
        <v>194.58</v>
      </c>
      <c r="J7" s="4"/>
      <c r="K7" s="29" t="s">
        <v>32</v>
      </c>
    </row>
    <row r="8" spans="1:13" x14ac:dyDescent="0.25">
      <c r="C8" s="10" t="s">
        <v>60</v>
      </c>
      <c r="D8" s="2">
        <v>44712</v>
      </c>
      <c r="E8" s="1" t="s">
        <v>26</v>
      </c>
      <c r="F8" s="3">
        <v>259</v>
      </c>
      <c r="G8" s="3"/>
      <c r="H8" s="3"/>
      <c r="I8" s="3"/>
      <c r="J8" s="4"/>
      <c r="K8" s="29" t="s">
        <v>32</v>
      </c>
    </row>
    <row r="9" spans="1:13" x14ac:dyDescent="0.25">
      <c r="C9" s="10"/>
      <c r="D9" s="2">
        <v>44712</v>
      </c>
      <c r="E9" s="1" t="s">
        <v>27</v>
      </c>
      <c r="F9" s="3">
        <v>302</v>
      </c>
      <c r="G9" s="3"/>
      <c r="H9" s="3"/>
      <c r="I9" s="3"/>
      <c r="J9" s="4"/>
      <c r="K9" s="29" t="s">
        <v>32</v>
      </c>
    </row>
    <row r="10" spans="1:13" x14ac:dyDescent="0.25">
      <c r="C10" s="10"/>
      <c r="D10" s="10" t="s">
        <v>13</v>
      </c>
      <c r="E10" s="1"/>
      <c r="F10" s="36">
        <f>SUM(F7:F9)</f>
        <v>850.06999999999994</v>
      </c>
      <c r="G10" s="36">
        <f t="shared" ref="G10:I10" si="0">SUM(G7:G9)</f>
        <v>94.49</v>
      </c>
      <c r="H10" s="36">
        <f t="shared" si="0"/>
        <v>0</v>
      </c>
      <c r="I10" s="36">
        <f t="shared" si="0"/>
        <v>194.58</v>
      </c>
      <c r="J10" s="4"/>
      <c r="K10" s="29"/>
    </row>
    <row r="11" spans="1:13" x14ac:dyDescent="0.25">
      <c r="C11" s="10"/>
      <c r="D11" s="42"/>
      <c r="E11" s="1"/>
      <c r="F11" s="36"/>
      <c r="G11" s="36"/>
      <c r="H11" s="36"/>
      <c r="I11" s="36"/>
      <c r="J11" s="4"/>
      <c r="K11" s="29"/>
    </row>
    <row r="12" spans="1:13" x14ac:dyDescent="0.25">
      <c r="C12" s="10"/>
      <c r="D12" s="42"/>
      <c r="E12" s="1"/>
      <c r="F12" s="36"/>
      <c r="G12" s="36"/>
      <c r="H12" s="36"/>
      <c r="I12" s="36"/>
      <c r="J12" s="4"/>
      <c r="K12" s="29"/>
    </row>
    <row r="13" spans="1:13" x14ac:dyDescent="0.25">
      <c r="C13" s="10" t="s">
        <v>10</v>
      </c>
      <c r="D13" s="2">
        <v>44707</v>
      </c>
      <c r="E13" s="1" t="s">
        <v>11</v>
      </c>
      <c r="F13" s="3"/>
      <c r="G13" s="3"/>
      <c r="H13" s="3">
        <v>1.1299999999999999</v>
      </c>
      <c r="I13" s="3"/>
      <c r="J13" s="4">
        <v>0.39</v>
      </c>
      <c r="K13" s="29"/>
      <c r="L13" s="19"/>
      <c r="M13" s="19"/>
    </row>
    <row r="14" spans="1:13" x14ac:dyDescent="0.25">
      <c r="C14" s="10"/>
      <c r="D14" s="2">
        <v>44712</v>
      </c>
      <c r="E14" s="1" t="s">
        <v>12</v>
      </c>
      <c r="F14" s="3"/>
      <c r="G14" s="3"/>
      <c r="H14" s="3">
        <v>-0.8</v>
      </c>
      <c r="I14" s="3"/>
      <c r="J14" s="4">
        <v>13.64</v>
      </c>
      <c r="K14" s="29"/>
      <c r="L14" s="19"/>
      <c r="M14" s="19"/>
    </row>
    <row r="15" spans="1:13" x14ac:dyDescent="0.25">
      <c r="C15" s="10"/>
      <c r="D15" s="2">
        <v>44715</v>
      </c>
      <c r="E15" s="1" t="s">
        <v>11</v>
      </c>
      <c r="F15" s="3"/>
      <c r="G15" s="3"/>
      <c r="H15" s="3">
        <v>1.21</v>
      </c>
      <c r="I15" s="4"/>
      <c r="J15" s="4">
        <v>0.39</v>
      </c>
      <c r="K15" s="29"/>
      <c r="L15" s="19"/>
      <c r="M15" s="19"/>
    </row>
    <row r="16" spans="1:13" x14ac:dyDescent="0.25">
      <c r="C16" s="10"/>
      <c r="D16" s="2">
        <v>44720</v>
      </c>
      <c r="E16" s="1" t="s">
        <v>11</v>
      </c>
      <c r="F16" s="3"/>
      <c r="G16" s="3"/>
      <c r="H16" s="3">
        <v>3.58</v>
      </c>
      <c r="I16" s="5"/>
      <c r="J16" s="4">
        <v>1.31</v>
      </c>
      <c r="K16" s="29"/>
    </row>
    <row r="17" spans="3:13" x14ac:dyDescent="0.25">
      <c r="C17" s="10"/>
      <c r="D17" s="2">
        <v>44739</v>
      </c>
      <c r="E17" s="1" t="s">
        <v>11</v>
      </c>
      <c r="F17" s="3"/>
      <c r="G17" s="3"/>
      <c r="H17" s="3">
        <v>3.58</v>
      </c>
      <c r="I17" s="3"/>
      <c r="J17" s="4">
        <v>1.31</v>
      </c>
      <c r="K17" s="29"/>
    </row>
    <row r="18" spans="3:13" x14ac:dyDescent="0.25">
      <c r="C18" s="10"/>
      <c r="D18" s="2">
        <v>44747</v>
      </c>
      <c r="E18" s="1" t="s">
        <v>12</v>
      </c>
      <c r="F18" s="3"/>
      <c r="G18" s="3"/>
      <c r="H18" s="3">
        <v>-0.8</v>
      </c>
      <c r="I18" s="3"/>
      <c r="J18" s="4">
        <v>16.559999999999999</v>
      </c>
      <c r="K18" s="29"/>
      <c r="M18" s="19"/>
    </row>
    <row r="19" spans="3:13" x14ac:dyDescent="0.25">
      <c r="C19" s="10"/>
      <c r="D19" s="2">
        <v>44789</v>
      </c>
      <c r="E19" s="1" t="s">
        <v>12</v>
      </c>
      <c r="F19" s="3"/>
      <c r="G19" s="3"/>
      <c r="H19" s="3">
        <v>-0.8</v>
      </c>
      <c r="I19" s="3"/>
      <c r="J19" s="4">
        <v>16.559999999999999</v>
      </c>
      <c r="K19" s="29"/>
      <c r="L19" s="19"/>
    </row>
    <row r="20" spans="3:13" x14ac:dyDescent="0.25">
      <c r="C20" s="10"/>
      <c r="D20" s="2">
        <v>44823</v>
      </c>
      <c r="E20" s="1" t="s">
        <v>12</v>
      </c>
      <c r="F20" s="3"/>
      <c r="G20" s="3"/>
      <c r="H20" s="3">
        <v>-0.8</v>
      </c>
      <c r="I20" s="3"/>
      <c r="J20" s="4">
        <v>20.94</v>
      </c>
      <c r="K20" s="29"/>
      <c r="L20" s="19"/>
      <c r="M20" s="19"/>
    </row>
    <row r="21" spans="3:13" x14ac:dyDescent="0.25">
      <c r="C21" s="10"/>
      <c r="D21" s="10" t="s">
        <v>13</v>
      </c>
      <c r="E21" s="1"/>
      <c r="F21" s="3"/>
      <c r="G21" s="3"/>
      <c r="H21" s="36">
        <f>SUM(H13:H20)</f>
        <v>6.3</v>
      </c>
      <c r="I21" s="36">
        <f t="shared" ref="I21:J21" si="1">SUM(I13:I20)</f>
        <v>0</v>
      </c>
      <c r="J21" s="36">
        <f t="shared" si="1"/>
        <v>71.099999999999994</v>
      </c>
      <c r="K21" s="29"/>
      <c r="L21" s="19"/>
      <c r="M21" s="19"/>
    </row>
    <row r="22" spans="3:13" x14ac:dyDescent="0.25">
      <c r="C22" s="10"/>
      <c r="D22" s="2"/>
      <c r="E22" s="1"/>
      <c r="F22" s="3"/>
      <c r="G22" s="3"/>
      <c r="H22" s="3"/>
      <c r="I22" s="3"/>
      <c r="J22" s="4"/>
      <c r="K22" s="29"/>
      <c r="L22" s="19"/>
      <c r="M22" s="19"/>
    </row>
    <row r="23" spans="3:13" x14ac:dyDescent="0.25">
      <c r="C23" s="10"/>
      <c r="D23" s="2"/>
      <c r="E23" s="1"/>
      <c r="F23" s="3"/>
      <c r="G23" s="3"/>
      <c r="H23" s="3"/>
      <c r="I23" s="3"/>
      <c r="J23" s="4"/>
      <c r="K23" s="29"/>
    </row>
    <row r="24" spans="3:13" x14ac:dyDescent="0.25">
      <c r="C24" s="10" t="s">
        <v>40</v>
      </c>
      <c r="D24" s="2">
        <v>44720</v>
      </c>
      <c r="E24" s="1" t="s">
        <v>25</v>
      </c>
      <c r="F24" s="3">
        <v>289.07</v>
      </c>
      <c r="G24" s="3">
        <v>120.71</v>
      </c>
      <c r="H24" s="3"/>
      <c r="I24" s="3">
        <v>168.36</v>
      </c>
      <c r="J24" s="4"/>
      <c r="K24" s="29" t="s">
        <v>34</v>
      </c>
    </row>
    <row r="25" spans="3:13" x14ac:dyDescent="0.25">
      <c r="C25" s="10"/>
      <c r="D25" s="2">
        <v>44735</v>
      </c>
      <c r="E25" s="1" t="s">
        <v>29</v>
      </c>
      <c r="F25" s="3">
        <v>2172</v>
      </c>
      <c r="G25" s="3">
        <v>582.27</v>
      </c>
      <c r="H25" s="3">
        <v>98.14</v>
      </c>
      <c r="I25" s="3">
        <v>1331.59</v>
      </c>
      <c r="J25" s="4"/>
      <c r="K25" s="29" t="s">
        <v>35</v>
      </c>
    </row>
    <row r="26" spans="3:13" x14ac:dyDescent="0.25">
      <c r="C26" s="10"/>
      <c r="D26" s="2">
        <v>44747</v>
      </c>
      <c r="E26" s="1" t="s">
        <v>30</v>
      </c>
      <c r="F26" s="3">
        <v>784.24</v>
      </c>
      <c r="G26" s="3"/>
      <c r="H26" s="3">
        <v>122.98</v>
      </c>
      <c r="I26" s="3">
        <v>661.26</v>
      </c>
      <c r="J26" s="4"/>
      <c r="K26" s="29" t="s">
        <v>35</v>
      </c>
    </row>
    <row r="27" spans="3:13" x14ac:dyDescent="0.25">
      <c r="C27" s="10"/>
      <c r="D27" s="2">
        <v>44748</v>
      </c>
      <c r="E27" s="1" t="s">
        <v>25</v>
      </c>
      <c r="F27" s="3">
        <v>253.39</v>
      </c>
      <c r="G27" s="3"/>
      <c r="H27" s="3">
        <v>82.78</v>
      </c>
      <c r="I27" s="3">
        <v>170.61</v>
      </c>
      <c r="J27" s="4"/>
      <c r="K27" s="29" t="s">
        <v>35</v>
      </c>
    </row>
    <row r="28" spans="3:13" x14ac:dyDescent="0.25">
      <c r="C28" s="10"/>
      <c r="D28" s="2">
        <v>44796</v>
      </c>
      <c r="E28" s="1" t="s">
        <v>31</v>
      </c>
      <c r="F28" s="3">
        <v>590.05999999999995</v>
      </c>
      <c r="G28" s="3"/>
      <c r="H28" s="3">
        <v>121.98</v>
      </c>
      <c r="I28" s="3">
        <v>453.67</v>
      </c>
      <c r="J28" s="4"/>
      <c r="K28" s="29" t="s">
        <v>35</v>
      </c>
    </row>
    <row r="29" spans="3:13" x14ac:dyDescent="0.25">
      <c r="C29" s="10"/>
      <c r="D29" s="2">
        <v>44825</v>
      </c>
      <c r="E29" s="1" t="s">
        <v>25</v>
      </c>
      <c r="F29" s="3">
        <v>253.39</v>
      </c>
      <c r="G29" s="3"/>
      <c r="H29" s="3">
        <v>77.88</v>
      </c>
      <c r="I29" s="3">
        <v>175.51</v>
      </c>
      <c r="J29" s="4"/>
      <c r="K29" s="29" t="s">
        <v>35</v>
      </c>
    </row>
    <row r="30" spans="3:13" x14ac:dyDescent="0.25">
      <c r="C30" s="10"/>
      <c r="D30" s="2">
        <v>44845</v>
      </c>
      <c r="E30" s="1" t="s">
        <v>31</v>
      </c>
      <c r="F30" s="3">
        <v>833.34</v>
      </c>
      <c r="G30" s="3"/>
      <c r="H30" s="3">
        <v>189.68</v>
      </c>
      <c r="I30" s="3">
        <v>643.66</v>
      </c>
      <c r="J30" s="4"/>
      <c r="K30" s="29" t="s">
        <v>35</v>
      </c>
    </row>
    <row r="31" spans="3:13" x14ac:dyDescent="0.25">
      <c r="C31" s="10"/>
      <c r="D31" s="2">
        <v>44873</v>
      </c>
      <c r="E31" s="1" t="s">
        <v>31</v>
      </c>
      <c r="F31" s="3">
        <v>866.7</v>
      </c>
      <c r="G31" s="3"/>
      <c r="H31" s="3">
        <v>189.68</v>
      </c>
      <c r="I31" s="3">
        <v>662.61</v>
      </c>
      <c r="J31" s="4"/>
      <c r="K31" s="29" t="s">
        <v>35</v>
      </c>
    </row>
    <row r="32" spans="3:13" x14ac:dyDescent="0.25">
      <c r="C32" s="10"/>
      <c r="D32" s="2"/>
      <c r="E32" s="1"/>
      <c r="F32" s="3"/>
      <c r="G32" s="3"/>
      <c r="H32" s="3">
        <v>7.19</v>
      </c>
      <c r="I32" s="3"/>
      <c r="J32" s="4"/>
      <c r="K32" s="29"/>
    </row>
    <row r="33" spans="3:13" x14ac:dyDescent="0.25">
      <c r="C33" s="10"/>
      <c r="D33" s="2">
        <v>44879</v>
      </c>
      <c r="E33" s="1" t="s">
        <v>25</v>
      </c>
      <c r="F33" s="3">
        <v>253.39</v>
      </c>
      <c r="G33" s="3"/>
      <c r="H33" s="3">
        <v>82.78</v>
      </c>
      <c r="I33" s="3">
        <v>145.61000000000001</v>
      </c>
      <c r="J33" s="4"/>
      <c r="K33" s="29" t="s">
        <v>35</v>
      </c>
    </row>
    <row r="34" spans="3:13" x14ac:dyDescent="0.25">
      <c r="C34" s="10"/>
      <c r="D34" s="2">
        <v>44902</v>
      </c>
      <c r="E34" s="1" t="s">
        <v>25</v>
      </c>
      <c r="F34" s="3">
        <v>253.39</v>
      </c>
      <c r="G34" s="3"/>
      <c r="H34" s="3">
        <v>82.78</v>
      </c>
      <c r="I34" s="3">
        <v>145.61000000000001</v>
      </c>
      <c r="J34" s="4"/>
      <c r="K34" s="29" t="s">
        <v>35</v>
      </c>
    </row>
    <row r="35" spans="3:13" x14ac:dyDescent="0.25">
      <c r="C35" s="10"/>
      <c r="D35" s="10" t="s">
        <v>13</v>
      </c>
      <c r="E35" s="1"/>
      <c r="F35" s="36">
        <f>SUM(F24:F34)</f>
        <v>6548.9700000000012</v>
      </c>
      <c r="G35" s="36">
        <f t="shared" ref="G35:I35" si="2">SUM(G24:G34)</f>
        <v>702.98</v>
      </c>
      <c r="H35" s="36">
        <f t="shared" si="2"/>
        <v>1055.8700000000001</v>
      </c>
      <c r="I35" s="36">
        <f t="shared" si="2"/>
        <v>4558.4899999999989</v>
      </c>
      <c r="J35" s="4"/>
      <c r="K35" s="29"/>
    </row>
    <row r="36" spans="3:13" x14ac:dyDescent="0.25">
      <c r="C36" s="10"/>
      <c r="D36" s="42"/>
      <c r="E36" s="1"/>
      <c r="F36" s="36"/>
      <c r="G36" s="36"/>
      <c r="H36" s="36"/>
      <c r="I36" s="36"/>
      <c r="J36" s="4"/>
      <c r="K36" s="29"/>
    </row>
    <row r="37" spans="3:13" x14ac:dyDescent="0.25">
      <c r="C37" s="10"/>
      <c r="D37" s="42"/>
      <c r="E37" s="1"/>
      <c r="F37" s="36"/>
      <c r="G37" s="36"/>
      <c r="H37" s="36"/>
      <c r="I37" s="36"/>
      <c r="J37" s="4"/>
      <c r="K37" s="29"/>
    </row>
    <row r="38" spans="3:13" x14ac:dyDescent="0.25">
      <c r="C38" s="10" t="s">
        <v>14</v>
      </c>
      <c r="D38" s="2">
        <v>44725</v>
      </c>
      <c r="E38" s="1" t="s">
        <v>15</v>
      </c>
      <c r="F38" s="3">
        <v>453</v>
      </c>
      <c r="G38" s="3">
        <v>453</v>
      </c>
      <c r="H38" s="3"/>
      <c r="I38" s="3"/>
      <c r="J38" s="4"/>
      <c r="K38" s="29" t="s">
        <v>16</v>
      </c>
    </row>
    <row r="39" spans="3:13" x14ac:dyDescent="0.25">
      <c r="C39" s="10"/>
      <c r="D39" s="2">
        <v>44782</v>
      </c>
      <c r="E39" s="1" t="s">
        <v>15</v>
      </c>
      <c r="F39" s="3">
        <v>257</v>
      </c>
      <c r="G39" s="33"/>
      <c r="H39" s="3"/>
      <c r="I39" s="3"/>
      <c r="J39" s="4"/>
      <c r="K39" s="29"/>
    </row>
    <row r="40" spans="3:13" x14ac:dyDescent="0.25">
      <c r="C40" s="35"/>
      <c r="D40" s="2">
        <v>44790</v>
      </c>
      <c r="E40" s="1" t="s">
        <v>15</v>
      </c>
      <c r="F40" s="3">
        <v>343</v>
      </c>
      <c r="G40" s="3"/>
      <c r="H40" s="3">
        <v>100.85</v>
      </c>
      <c r="I40" s="3">
        <v>242.15</v>
      </c>
      <c r="J40" s="4"/>
      <c r="K40" s="29"/>
      <c r="M40" s="19"/>
    </row>
    <row r="41" spans="3:13" x14ac:dyDescent="0.25">
      <c r="C41" s="35"/>
      <c r="D41" s="2">
        <v>44795</v>
      </c>
      <c r="E41" s="1" t="s">
        <v>15</v>
      </c>
      <c r="F41" s="3">
        <v>264</v>
      </c>
      <c r="G41" s="3"/>
      <c r="H41" s="3">
        <v>78.290000000000006</v>
      </c>
      <c r="I41" s="3">
        <v>185.71</v>
      </c>
      <c r="J41" s="4"/>
      <c r="K41" s="29"/>
      <c r="L41" s="19"/>
    </row>
    <row r="42" spans="3:13" x14ac:dyDescent="0.25">
      <c r="C42" s="10"/>
      <c r="D42" s="2">
        <v>44802</v>
      </c>
      <c r="E42" s="1" t="s">
        <v>15</v>
      </c>
      <c r="F42" s="3">
        <v>343</v>
      </c>
      <c r="G42" s="3"/>
      <c r="H42" s="3">
        <v>100.85</v>
      </c>
      <c r="I42" s="3">
        <v>242.15</v>
      </c>
      <c r="J42" s="4"/>
      <c r="K42" s="29"/>
      <c r="L42" s="19"/>
      <c r="M42" s="19"/>
    </row>
    <row r="43" spans="3:13" x14ac:dyDescent="0.25">
      <c r="C43" s="10"/>
      <c r="D43" s="2">
        <v>44804</v>
      </c>
      <c r="E43" s="1" t="s">
        <v>15</v>
      </c>
      <c r="F43" s="3">
        <v>343</v>
      </c>
      <c r="G43" s="3"/>
      <c r="H43" s="3">
        <v>100.85</v>
      </c>
      <c r="I43" s="3">
        <v>242.15</v>
      </c>
      <c r="J43" s="4"/>
      <c r="K43" s="29"/>
      <c r="L43" s="19"/>
      <c r="M43" s="19"/>
    </row>
    <row r="44" spans="3:13" x14ac:dyDescent="0.25">
      <c r="C44" s="10"/>
      <c r="D44" s="2">
        <v>44811</v>
      </c>
      <c r="E44" s="1" t="s">
        <v>15</v>
      </c>
      <c r="F44" s="3">
        <v>343</v>
      </c>
      <c r="G44" s="3"/>
      <c r="H44" s="3">
        <v>100.85</v>
      </c>
      <c r="I44" s="3">
        <v>242.15</v>
      </c>
      <c r="J44" s="4"/>
      <c r="K44" s="29"/>
      <c r="L44" s="19"/>
      <c r="M44" s="19"/>
    </row>
    <row r="45" spans="3:13" x14ac:dyDescent="0.25">
      <c r="C45" s="10"/>
      <c r="D45" s="2">
        <v>44818</v>
      </c>
      <c r="E45" s="1" t="s">
        <v>15</v>
      </c>
      <c r="F45" s="3">
        <v>343</v>
      </c>
      <c r="G45" s="3"/>
      <c r="H45" s="3">
        <v>100.85</v>
      </c>
      <c r="I45" s="3">
        <v>242.15</v>
      </c>
      <c r="J45" s="4"/>
      <c r="K45" s="29"/>
      <c r="L45" s="19"/>
      <c r="M45" s="19"/>
    </row>
    <row r="46" spans="3:13" x14ac:dyDescent="0.25">
      <c r="C46" s="10"/>
      <c r="D46" s="2">
        <v>44823</v>
      </c>
      <c r="E46" s="1" t="s">
        <v>15</v>
      </c>
      <c r="F46" s="3">
        <v>257</v>
      </c>
      <c r="G46" s="3"/>
      <c r="H46" s="3">
        <v>73.569999999999993</v>
      </c>
      <c r="I46" s="3">
        <v>183.43</v>
      </c>
      <c r="J46" s="4"/>
      <c r="K46" s="29"/>
      <c r="L46" s="19"/>
      <c r="M46" s="19"/>
    </row>
    <row r="47" spans="3:13" x14ac:dyDescent="0.25">
      <c r="C47" s="10"/>
      <c r="D47" s="2">
        <v>44830</v>
      </c>
      <c r="E47" s="1" t="s">
        <v>15</v>
      </c>
      <c r="F47" s="3">
        <v>343</v>
      </c>
      <c r="G47" s="34"/>
      <c r="H47" s="3">
        <v>100.85</v>
      </c>
      <c r="I47" s="3">
        <v>242.15</v>
      </c>
      <c r="J47" s="4"/>
      <c r="K47" s="29"/>
      <c r="L47" s="19"/>
      <c r="M47" s="19"/>
    </row>
    <row r="48" spans="3:13" x14ac:dyDescent="0.25">
      <c r="C48" s="10"/>
      <c r="D48" s="2">
        <v>44852</v>
      </c>
      <c r="E48" s="1" t="s">
        <v>15</v>
      </c>
      <c r="F48" s="3">
        <v>192</v>
      </c>
      <c r="G48" s="3"/>
      <c r="H48" s="3">
        <v>53.24</v>
      </c>
      <c r="I48" s="3">
        <v>138.76</v>
      </c>
      <c r="J48" s="4"/>
      <c r="K48" s="29"/>
      <c r="L48" s="19"/>
      <c r="M48" s="19"/>
    </row>
    <row r="49" spans="3:13" x14ac:dyDescent="0.25">
      <c r="C49" s="10"/>
      <c r="D49" s="10" t="s">
        <v>13</v>
      </c>
      <c r="E49" s="1"/>
      <c r="F49" s="36">
        <f>SUM(F38:F48)</f>
        <v>3481</v>
      </c>
      <c r="G49" s="36">
        <f t="shared" ref="G49:I49" si="3">SUM(G38:G48)</f>
        <v>453</v>
      </c>
      <c r="H49" s="36">
        <f t="shared" si="3"/>
        <v>810.20000000000016</v>
      </c>
      <c r="I49" s="36">
        <f t="shared" si="3"/>
        <v>1960.8000000000002</v>
      </c>
      <c r="J49" s="36">
        <v>257</v>
      </c>
      <c r="K49" s="29" t="s">
        <v>17</v>
      </c>
      <c r="L49" s="19"/>
      <c r="M49" s="19"/>
    </row>
    <row r="50" spans="3:13" x14ac:dyDescent="0.25">
      <c r="C50" s="10"/>
      <c r="D50" s="2"/>
      <c r="E50" s="1"/>
      <c r="F50" s="3"/>
      <c r="G50" s="3"/>
      <c r="H50" s="3"/>
      <c r="I50" s="3"/>
      <c r="J50" s="4"/>
      <c r="K50" s="29"/>
      <c r="L50" s="19"/>
      <c r="M50" s="19"/>
    </row>
    <row r="51" spans="3:13" x14ac:dyDescent="0.25">
      <c r="C51" s="10"/>
      <c r="D51" s="2"/>
      <c r="E51" s="1"/>
      <c r="F51" s="3"/>
      <c r="G51" s="3"/>
      <c r="H51" s="3"/>
      <c r="I51" s="3"/>
      <c r="J51" s="4"/>
      <c r="K51" s="29"/>
      <c r="L51" s="19"/>
      <c r="M51" s="19"/>
    </row>
    <row r="52" spans="3:13" x14ac:dyDescent="0.25">
      <c r="C52" s="10" t="s">
        <v>39</v>
      </c>
      <c r="D52" s="2">
        <v>44725</v>
      </c>
      <c r="E52" s="1" t="s">
        <v>62</v>
      </c>
      <c r="F52" s="3">
        <v>15</v>
      </c>
      <c r="G52" s="3"/>
      <c r="H52" s="3"/>
      <c r="I52" s="3"/>
      <c r="J52" s="4"/>
      <c r="K52" s="29"/>
    </row>
    <row r="53" spans="3:13" x14ac:dyDescent="0.25">
      <c r="C53" s="10"/>
      <c r="D53" s="2">
        <v>44741</v>
      </c>
      <c r="E53" s="1" t="s">
        <v>62</v>
      </c>
      <c r="F53" s="3">
        <v>125</v>
      </c>
      <c r="G53" s="3"/>
      <c r="H53" s="3"/>
      <c r="I53" s="3"/>
      <c r="J53" s="4"/>
      <c r="K53" s="29"/>
    </row>
    <row r="54" spans="3:13" x14ac:dyDescent="0.25">
      <c r="C54" s="10"/>
      <c r="D54" s="2">
        <v>44741</v>
      </c>
      <c r="E54" s="1" t="s">
        <v>62</v>
      </c>
      <c r="F54" s="3">
        <v>125</v>
      </c>
      <c r="G54" s="3"/>
      <c r="H54" s="3"/>
      <c r="I54" s="3"/>
      <c r="J54" s="4"/>
      <c r="K54" s="29"/>
    </row>
    <row r="55" spans="3:13" x14ac:dyDescent="0.25">
      <c r="C55" s="10"/>
      <c r="D55" s="2">
        <v>44760</v>
      </c>
      <c r="E55" s="1" t="s">
        <v>62</v>
      </c>
      <c r="F55" s="3">
        <v>10.5</v>
      </c>
      <c r="G55" s="3"/>
      <c r="H55" s="3"/>
      <c r="I55" s="3"/>
      <c r="J55" s="4"/>
      <c r="K55" s="29"/>
    </row>
    <row r="56" spans="3:13" x14ac:dyDescent="0.25">
      <c r="C56" s="10"/>
      <c r="D56" s="2">
        <v>44762</v>
      </c>
      <c r="E56" s="1" t="s">
        <v>62</v>
      </c>
      <c r="F56" s="3">
        <v>10.5</v>
      </c>
      <c r="G56" s="3"/>
      <c r="H56" s="3"/>
      <c r="I56" s="3"/>
      <c r="J56" s="4"/>
      <c r="K56" s="30"/>
    </row>
    <row r="57" spans="3:13" x14ac:dyDescent="0.25">
      <c r="C57" s="10"/>
      <c r="D57" s="2">
        <v>44769</v>
      </c>
      <c r="E57" s="1" t="s">
        <v>62</v>
      </c>
      <c r="F57" s="3">
        <v>125</v>
      </c>
      <c r="G57" s="3"/>
      <c r="H57" s="3"/>
      <c r="I57" s="3"/>
      <c r="J57" s="4"/>
      <c r="K57" s="30"/>
    </row>
    <row r="58" spans="3:13" x14ac:dyDescent="0.25">
      <c r="C58" s="10"/>
      <c r="D58" s="2">
        <v>44769</v>
      </c>
      <c r="E58" s="1" t="s">
        <v>62</v>
      </c>
      <c r="F58" s="3">
        <v>125</v>
      </c>
      <c r="G58" s="3"/>
      <c r="H58" s="3"/>
      <c r="I58" s="3"/>
      <c r="J58" s="4"/>
      <c r="K58" s="30"/>
    </row>
    <row r="59" spans="3:13" x14ac:dyDescent="0.25">
      <c r="C59" s="10"/>
      <c r="D59" s="2">
        <v>44781</v>
      </c>
      <c r="E59" s="1" t="s">
        <v>62</v>
      </c>
      <c r="F59" s="3">
        <v>15</v>
      </c>
      <c r="G59" s="3"/>
      <c r="H59" s="3"/>
      <c r="I59" s="3"/>
      <c r="J59" s="4"/>
      <c r="K59" s="30"/>
    </row>
    <row r="60" spans="3:13" x14ac:dyDescent="0.25">
      <c r="C60" s="10"/>
      <c r="D60" s="2">
        <v>44789</v>
      </c>
      <c r="E60" s="1" t="s">
        <v>62</v>
      </c>
      <c r="F60" s="3">
        <v>125</v>
      </c>
      <c r="G60" s="3"/>
      <c r="H60" s="3"/>
      <c r="I60" s="3"/>
      <c r="J60" s="4"/>
      <c r="K60" s="30"/>
    </row>
    <row r="61" spans="3:13" x14ac:dyDescent="0.25">
      <c r="C61" s="10"/>
      <c r="D61" s="2">
        <v>44789</v>
      </c>
      <c r="E61" s="1" t="s">
        <v>62</v>
      </c>
      <c r="F61" s="3">
        <v>125</v>
      </c>
      <c r="G61" s="3"/>
      <c r="H61" s="3"/>
      <c r="I61" s="3"/>
      <c r="J61" s="4"/>
      <c r="K61" s="30"/>
    </row>
    <row r="62" spans="3:13" x14ac:dyDescent="0.25">
      <c r="C62" s="10"/>
      <c r="D62" s="2">
        <v>44810</v>
      </c>
      <c r="E62" s="1" t="s">
        <v>62</v>
      </c>
      <c r="F62" s="3">
        <v>125</v>
      </c>
      <c r="G62" s="3"/>
      <c r="H62" s="3"/>
      <c r="I62" s="3"/>
      <c r="J62" s="4"/>
      <c r="K62" s="30"/>
    </row>
    <row r="63" spans="3:13" x14ac:dyDescent="0.25">
      <c r="C63" s="10"/>
      <c r="D63" s="2">
        <v>44810</v>
      </c>
      <c r="E63" s="1" t="s">
        <v>62</v>
      </c>
      <c r="F63" s="3">
        <v>125</v>
      </c>
      <c r="G63" s="3"/>
      <c r="H63" s="3"/>
      <c r="I63" s="3"/>
      <c r="J63" s="4"/>
      <c r="K63" s="29"/>
      <c r="L63" s="19"/>
      <c r="M63" s="19"/>
    </row>
    <row r="64" spans="3:13" x14ac:dyDescent="0.25">
      <c r="C64" s="10"/>
      <c r="D64" s="2">
        <v>44813</v>
      </c>
      <c r="E64" s="1" t="s">
        <v>62</v>
      </c>
      <c r="F64" s="3">
        <v>125</v>
      </c>
      <c r="G64" s="3"/>
      <c r="H64" s="3"/>
      <c r="I64" s="3"/>
      <c r="J64" s="4"/>
      <c r="K64" s="29"/>
      <c r="L64" s="19"/>
      <c r="M64" s="19"/>
    </row>
    <row r="65" spans="2:13" x14ac:dyDescent="0.25">
      <c r="C65" s="10"/>
      <c r="D65" s="2">
        <v>44813</v>
      </c>
      <c r="E65" s="1" t="s">
        <v>62</v>
      </c>
      <c r="F65" s="3">
        <v>125</v>
      </c>
      <c r="G65" s="3"/>
      <c r="H65" s="3"/>
      <c r="I65" s="3"/>
      <c r="J65" s="4"/>
      <c r="K65" s="29"/>
      <c r="L65" s="19"/>
      <c r="M65" s="19"/>
    </row>
    <row r="66" spans="2:13" x14ac:dyDescent="0.25">
      <c r="C66" s="10"/>
      <c r="D66" s="2">
        <v>44839</v>
      </c>
      <c r="E66" s="1" t="s">
        <v>62</v>
      </c>
      <c r="F66" s="3">
        <v>125</v>
      </c>
      <c r="G66" s="3"/>
      <c r="H66" s="3"/>
      <c r="I66" s="3"/>
      <c r="J66" s="4"/>
      <c r="K66" s="29"/>
      <c r="L66" s="19"/>
      <c r="M66" s="19"/>
    </row>
    <row r="67" spans="2:13" x14ac:dyDescent="0.25">
      <c r="C67" s="10"/>
      <c r="D67" s="2">
        <v>44839</v>
      </c>
      <c r="E67" s="1" t="s">
        <v>62</v>
      </c>
      <c r="F67" s="3">
        <v>125</v>
      </c>
      <c r="G67" s="3"/>
      <c r="H67" s="3"/>
      <c r="I67" s="3"/>
      <c r="J67" s="4"/>
      <c r="K67" s="29"/>
    </row>
    <row r="68" spans="2:13" x14ac:dyDescent="0.25">
      <c r="C68" s="10"/>
      <c r="D68" s="2">
        <v>44841</v>
      </c>
      <c r="E68" s="1" t="s">
        <v>62</v>
      </c>
      <c r="F68" s="3">
        <v>10.5</v>
      </c>
      <c r="G68" s="3"/>
      <c r="H68" s="3"/>
      <c r="I68" s="3"/>
      <c r="J68" s="4"/>
      <c r="K68" s="29"/>
    </row>
    <row r="69" spans="2:13" x14ac:dyDescent="0.25">
      <c r="C69" s="10"/>
      <c r="D69" s="2">
        <v>44861</v>
      </c>
      <c r="E69" s="1" t="s">
        <v>62</v>
      </c>
      <c r="F69" s="3">
        <v>125</v>
      </c>
      <c r="G69" s="3"/>
      <c r="H69" s="3"/>
      <c r="I69" s="3"/>
      <c r="J69" s="4"/>
      <c r="K69" s="30"/>
    </row>
    <row r="70" spans="2:13" x14ac:dyDescent="0.25">
      <c r="C70" s="10"/>
      <c r="D70" s="2">
        <v>44861</v>
      </c>
      <c r="E70" s="1" t="s">
        <v>62</v>
      </c>
      <c r="F70" s="3">
        <v>125</v>
      </c>
      <c r="G70" s="3"/>
      <c r="H70" s="3"/>
      <c r="I70" s="3"/>
      <c r="J70" s="4"/>
      <c r="K70" s="29"/>
      <c r="L70" s="19"/>
      <c r="M70" s="19"/>
    </row>
    <row r="71" spans="2:13" x14ac:dyDescent="0.25">
      <c r="C71" s="10"/>
      <c r="D71" s="2">
        <v>44879</v>
      </c>
      <c r="E71" s="1" t="s">
        <v>62</v>
      </c>
      <c r="F71" s="3">
        <v>10.5</v>
      </c>
      <c r="G71" s="3"/>
      <c r="H71" s="3"/>
      <c r="I71" s="3"/>
      <c r="J71" s="4"/>
      <c r="K71" s="29"/>
      <c r="L71" s="19"/>
      <c r="M71" s="19"/>
    </row>
    <row r="72" spans="2:13" x14ac:dyDescent="0.25">
      <c r="C72" s="10"/>
      <c r="D72" s="2">
        <v>44880</v>
      </c>
      <c r="E72" s="1" t="s">
        <v>62</v>
      </c>
      <c r="F72" s="3">
        <v>95</v>
      </c>
      <c r="G72" s="3"/>
      <c r="H72" s="3"/>
      <c r="I72" s="3"/>
      <c r="J72" s="4"/>
      <c r="K72" s="29"/>
    </row>
    <row r="73" spans="2:13" x14ac:dyDescent="0.25">
      <c r="C73" s="10"/>
      <c r="D73" s="2">
        <v>44882</v>
      </c>
      <c r="E73" s="1" t="s">
        <v>62</v>
      </c>
      <c r="F73" s="3">
        <v>167.5</v>
      </c>
      <c r="G73" s="3"/>
      <c r="H73" s="3"/>
      <c r="I73" s="3"/>
      <c r="J73" s="4"/>
      <c r="K73" s="29"/>
    </row>
    <row r="74" spans="2:13" x14ac:dyDescent="0.25">
      <c r="C74" s="10"/>
      <c r="D74" s="2">
        <v>44882</v>
      </c>
      <c r="E74" s="1" t="s">
        <v>62</v>
      </c>
      <c r="F74" s="3">
        <v>167.5</v>
      </c>
      <c r="G74" s="3"/>
      <c r="H74" s="3"/>
      <c r="I74" s="3"/>
      <c r="J74" s="4"/>
      <c r="K74" s="29"/>
    </row>
    <row r="75" spans="2:13" x14ac:dyDescent="0.25">
      <c r="C75" s="10"/>
      <c r="D75" s="2">
        <v>44895</v>
      </c>
      <c r="E75" s="1" t="s">
        <v>62</v>
      </c>
      <c r="F75" s="3">
        <v>125</v>
      </c>
      <c r="G75" s="3"/>
      <c r="H75" s="3"/>
      <c r="I75" s="3"/>
      <c r="J75" s="4"/>
      <c r="K75" s="29"/>
    </row>
    <row r="76" spans="2:13" x14ac:dyDescent="0.25">
      <c r="C76" s="10"/>
      <c r="D76" s="2">
        <v>44895</v>
      </c>
      <c r="E76" s="1" t="s">
        <v>62</v>
      </c>
      <c r="F76" s="3">
        <v>125</v>
      </c>
      <c r="G76" s="3"/>
      <c r="H76" s="3"/>
      <c r="I76" s="3"/>
      <c r="J76" s="4"/>
      <c r="K76" s="29"/>
    </row>
    <row r="77" spans="2:13" x14ac:dyDescent="0.25">
      <c r="C77" s="10"/>
      <c r="D77" s="2">
        <v>44902</v>
      </c>
      <c r="E77" s="1" t="s">
        <v>62</v>
      </c>
      <c r="F77" s="3">
        <v>15</v>
      </c>
      <c r="G77" s="3"/>
      <c r="H77" s="3"/>
      <c r="I77" s="3"/>
      <c r="J77" s="4"/>
      <c r="K77" s="30"/>
    </row>
    <row r="78" spans="2:13" x14ac:dyDescent="0.25">
      <c r="B78" s="39"/>
      <c r="C78" s="10"/>
      <c r="D78" s="10" t="s">
        <v>13</v>
      </c>
      <c r="E78" s="1"/>
      <c r="F78" s="36">
        <f>SUM(F52:F77)</f>
        <v>2517</v>
      </c>
      <c r="G78" s="3"/>
      <c r="H78" s="3"/>
      <c r="I78" s="3"/>
      <c r="J78" s="4"/>
      <c r="K78" s="29"/>
      <c r="L78" s="19"/>
      <c r="M78" s="19"/>
    </row>
    <row r="79" spans="2:13" x14ac:dyDescent="0.25">
      <c r="B79" s="41"/>
      <c r="C79" s="10"/>
      <c r="D79" s="42"/>
      <c r="E79" s="1"/>
      <c r="F79" s="36"/>
      <c r="G79" s="3"/>
      <c r="H79" s="3"/>
      <c r="I79" s="3"/>
      <c r="J79" s="4"/>
      <c r="K79" s="29"/>
      <c r="L79" s="19"/>
      <c r="M79" s="19"/>
    </row>
    <row r="80" spans="2:13" x14ac:dyDescent="0.25">
      <c r="B80" s="41"/>
      <c r="C80" s="10"/>
      <c r="D80" s="42"/>
      <c r="E80" s="1"/>
      <c r="F80" s="36"/>
      <c r="G80" s="3"/>
      <c r="H80" s="3"/>
      <c r="I80" s="3"/>
      <c r="J80" s="4"/>
      <c r="K80" s="29"/>
      <c r="L80" s="19"/>
      <c r="M80" s="19"/>
    </row>
    <row r="81" spans="3:13" x14ac:dyDescent="0.25">
      <c r="C81" s="10" t="s">
        <v>18</v>
      </c>
      <c r="D81" s="2">
        <v>44733</v>
      </c>
      <c r="E81" s="1" t="s">
        <v>19</v>
      </c>
      <c r="F81" s="3">
        <v>140</v>
      </c>
      <c r="G81" s="3"/>
      <c r="H81" s="3"/>
      <c r="I81" s="3"/>
      <c r="J81" s="4"/>
      <c r="K81" s="29"/>
      <c r="L81" s="19"/>
      <c r="M81" s="19"/>
    </row>
    <row r="82" spans="3:13" x14ac:dyDescent="0.25">
      <c r="C82" s="10" t="s">
        <v>20</v>
      </c>
      <c r="D82" s="25">
        <v>44743</v>
      </c>
      <c r="E82" s="1" t="s">
        <v>19</v>
      </c>
      <c r="F82" s="3">
        <v>140</v>
      </c>
      <c r="G82" s="3"/>
      <c r="H82" s="3"/>
      <c r="I82" s="3"/>
      <c r="J82" s="4"/>
      <c r="K82" s="29"/>
      <c r="L82" s="19"/>
      <c r="M82" s="19"/>
    </row>
    <row r="83" spans="3:13" x14ac:dyDescent="0.25">
      <c r="C83" s="10"/>
      <c r="D83" s="2">
        <v>44770</v>
      </c>
      <c r="E83" s="1" t="s">
        <v>19</v>
      </c>
      <c r="F83" s="3">
        <v>140</v>
      </c>
      <c r="G83" s="3"/>
      <c r="H83" s="3"/>
      <c r="I83" s="3"/>
      <c r="J83" s="4"/>
      <c r="K83" s="29"/>
      <c r="L83" s="19"/>
      <c r="M83" s="19"/>
    </row>
    <row r="84" spans="3:13" x14ac:dyDescent="0.25">
      <c r="C84" s="10"/>
      <c r="D84" s="2">
        <v>44777</v>
      </c>
      <c r="E84" s="1" t="s">
        <v>19</v>
      </c>
      <c r="F84" s="3">
        <v>140</v>
      </c>
      <c r="G84" s="3"/>
      <c r="H84" s="3"/>
      <c r="I84" s="3"/>
      <c r="J84" s="4"/>
      <c r="K84" s="29"/>
    </row>
    <row r="85" spans="3:13" x14ac:dyDescent="0.25">
      <c r="C85" s="10"/>
      <c r="D85" s="2">
        <v>44784</v>
      </c>
      <c r="E85" s="1" t="s">
        <v>19</v>
      </c>
      <c r="F85" s="3">
        <v>90</v>
      </c>
      <c r="G85" s="3"/>
      <c r="H85" s="3"/>
      <c r="I85" s="3"/>
      <c r="J85" s="4">
        <v>70</v>
      </c>
      <c r="K85" s="29"/>
    </row>
    <row r="86" spans="3:13" x14ac:dyDescent="0.25">
      <c r="C86" s="10"/>
      <c r="D86" s="2">
        <v>44791</v>
      </c>
      <c r="E86" s="1" t="s">
        <v>19</v>
      </c>
      <c r="F86" s="3">
        <v>90</v>
      </c>
      <c r="G86" s="3"/>
      <c r="H86" s="3"/>
      <c r="I86" s="3"/>
      <c r="J86" s="4">
        <v>270</v>
      </c>
      <c r="K86" s="29"/>
    </row>
    <row r="87" spans="3:13" x14ac:dyDescent="0.25">
      <c r="C87" s="10"/>
      <c r="D87" s="2">
        <v>44805</v>
      </c>
      <c r="E87" s="1" t="s">
        <v>19</v>
      </c>
      <c r="F87" s="3">
        <v>90</v>
      </c>
      <c r="G87" s="3"/>
      <c r="H87" s="3"/>
      <c r="I87" s="3"/>
      <c r="J87" s="4">
        <v>90</v>
      </c>
      <c r="K87" s="29"/>
    </row>
    <row r="88" spans="3:13" x14ac:dyDescent="0.25">
      <c r="C88" s="10"/>
      <c r="D88" s="2">
        <v>44812</v>
      </c>
      <c r="E88" s="1" t="s">
        <v>19</v>
      </c>
      <c r="F88" s="3">
        <v>90</v>
      </c>
      <c r="G88" s="3"/>
      <c r="H88" s="3"/>
      <c r="I88" s="3"/>
      <c r="J88" s="4">
        <v>90</v>
      </c>
      <c r="K88" s="29"/>
      <c r="L88" s="19"/>
      <c r="M88" s="19"/>
    </row>
    <row r="89" spans="3:13" x14ac:dyDescent="0.25">
      <c r="C89" s="10"/>
      <c r="D89" s="2">
        <v>44819</v>
      </c>
      <c r="E89" s="1" t="s">
        <v>19</v>
      </c>
      <c r="F89" s="3">
        <v>90</v>
      </c>
      <c r="G89" s="3"/>
      <c r="H89" s="3"/>
      <c r="I89" s="3"/>
      <c r="J89" s="4">
        <v>90</v>
      </c>
      <c r="K89" s="29"/>
    </row>
    <row r="90" spans="3:13" x14ac:dyDescent="0.25">
      <c r="C90" s="10"/>
      <c r="D90" s="2">
        <v>44826</v>
      </c>
      <c r="E90" s="1" t="s">
        <v>19</v>
      </c>
      <c r="F90" s="3">
        <v>90</v>
      </c>
      <c r="G90" s="3"/>
      <c r="H90" s="3"/>
      <c r="I90" s="3"/>
      <c r="J90" s="4">
        <v>90</v>
      </c>
      <c r="K90" s="29"/>
    </row>
    <row r="91" spans="3:13" x14ac:dyDescent="0.25">
      <c r="C91" s="10"/>
      <c r="D91" s="2">
        <v>44833</v>
      </c>
      <c r="E91" s="1" t="s">
        <v>19</v>
      </c>
      <c r="F91" s="3">
        <v>90</v>
      </c>
      <c r="G91" s="3"/>
      <c r="H91" s="3"/>
      <c r="I91" s="3"/>
      <c r="J91" s="4"/>
      <c r="K91" s="29"/>
    </row>
    <row r="92" spans="3:13" x14ac:dyDescent="0.25">
      <c r="C92" s="24"/>
      <c r="D92" s="2">
        <v>44854</v>
      </c>
      <c r="E92" s="1" t="s">
        <v>19</v>
      </c>
      <c r="F92" s="3">
        <v>90</v>
      </c>
      <c r="G92" s="3"/>
      <c r="H92" s="3"/>
      <c r="I92" s="3"/>
      <c r="J92" s="4">
        <v>90</v>
      </c>
      <c r="K92" s="29"/>
      <c r="L92" s="19"/>
      <c r="M92" s="19"/>
    </row>
    <row r="93" spans="3:13" x14ac:dyDescent="0.25">
      <c r="C93" s="10"/>
      <c r="D93" s="2">
        <v>44861</v>
      </c>
      <c r="E93" s="1" t="s">
        <v>19</v>
      </c>
      <c r="F93" s="3">
        <v>90</v>
      </c>
      <c r="G93" s="3"/>
      <c r="H93" s="3"/>
      <c r="I93" s="3"/>
      <c r="J93" s="4">
        <v>90</v>
      </c>
      <c r="K93" s="29"/>
    </row>
    <row r="94" spans="3:13" x14ac:dyDescent="0.25">
      <c r="C94" s="10"/>
      <c r="D94" s="2">
        <v>44868</v>
      </c>
      <c r="E94" s="1" t="s">
        <v>19</v>
      </c>
      <c r="F94" s="3">
        <v>90</v>
      </c>
      <c r="G94" s="3"/>
      <c r="H94" s="3"/>
      <c r="I94" s="3"/>
      <c r="J94" s="4">
        <v>90</v>
      </c>
      <c r="K94" s="29"/>
    </row>
    <row r="95" spans="3:13" x14ac:dyDescent="0.25">
      <c r="C95" s="10"/>
      <c r="D95" s="2">
        <v>44875</v>
      </c>
      <c r="E95" s="1" t="s">
        <v>19</v>
      </c>
      <c r="F95" s="3">
        <v>90</v>
      </c>
      <c r="G95" s="3"/>
      <c r="H95" s="3"/>
      <c r="I95" s="3"/>
      <c r="J95" s="4">
        <v>90</v>
      </c>
      <c r="K95" s="29"/>
    </row>
    <row r="96" spans="3:13" x14ac:dyDescent="0.25">
      <c r="C96" s="10"/>
      <c r="D96" s="2">
        <v>44882</v>
      </c>
      <c r="E96" s="1" t="s">
        <v>19</v>
      </c>
      <c r="F96" s="3">
        <v>90</v>
      </c>
      <c r="G96" s="3"/>
      <c r="H96" s="3"/>
      <c r="I96" s="3"/>
      <c r="J96" s="4">
        <v>90</v>
      </c>
      <c r="K96" s="29"/>
    </row>
    <row r="97" spans="3:13" x14ac:dyDescent="0.25">
      <c r="C97" s="10"/>
      <c r="D97" s="2">
        <v>44953</v>
      </c>
      <c r="E97" s="1" t="s">
        <v>19</v>
      </c>
      <c r="F97" s="3">
        <v>84</v>
      </c>
      <c r="G97" s="3"/>
      <c r="H97" s="3"/>
      <c r="I97" s="3"/>
      <c r="J97" s="4">
        <v>84</v>
      </c>
      <c r="K97" s="29"/>
    </row>
    <row r="98" spans="3:13" x14ac:dyDescent="0.25">
      <c r="C98" s="10"/>
      <c r="D98" s="10" t="s">
        <v>13</v>
      </c>
      <c r="E98" s="1"/>
      <c r="F98" s="36">
        <f>SUM(F81:F97)</f>
        <v>1724</v>
      </c>
      <c r="G98" s="36">
        <f t="shared" ref="G98:J98" si="4">SUM(G81:G97)</f>
        <v>0</v>
      </c>
      <c r="H98" s="36">
        <f t="shared" si="4"/>
        <v>0</v>
      </c>
      <c r="I98" s="36">
        <f t="shared" si="4"/>
        <v>0</v>
      </c>
      <c r="J98" s="36">
        <f t="shared" si="4"/>
        <v>1234</v>
      </c>
      <c r="K98" s="29"/>
      <c r="L98" s="19"/>
      <c r="M98" s="19"/>
    </row>
    <row r="99" spans="3:13" x14ac:dyDescent="0.25">
      <c r="C99" s="10"/>
      <c r="D99" s="2"/>
      <c r="E99" s="1"/>
      <c r="F99" s="3"/>
      <c r="G99" s="3"/>
      <c r="H99" s="3"/>
      <c r="I99" s="3"/>
      <c r="J99" s="4"/>
      <c r="K99" s="29"/>
      <c r="L99" s="19"/>
      <c r="M99" s="19"/>
    </row>
    <row r="100" spans="3:13" x14ac:dyDescent="0.25">
      <c r="C100" s="10"/>
      <c r="D100" s="2"/>
      <c r="E100" s="1"/>
      <c r="F100" s="3"/>
      <c r="G100" s="3"/>
      <c r="H100" s="3"/>
      <c r="I100" s="3"/>
      <c r="J100" s="4"/>
      <c r="K100" s="29"/>
    </row>
    <row r="101" spans="3:13" x14ac:dyDescent="0.25">
      <c r="C101" s="10" t="s">
        <v>21</v>
      </c>
      <c r="D101" s="2">
        <v>44750</v>
      </c>
      <c r="E101" s="1" t="s">
        <v>22</v>
      </c>
      <c r="F101" s="3"/>
      <c r="G101" s="3"/>
      <c r="H101" s="3"/>
      <c r="I101" s="3"/>
      <c r="J101" s="4">
        <v>1.84</v>
      </c>
      <c r="K101" s="29"/>
    </row>
    <row r="102" spans="3:13" x14ac:dyDescent="0.25">
      <c r="C102" s="10"/>
      <c r="D102" s="2">
        <v>44767</v>
      </c>
      <c r="E102" s="1" t="s">
        <v>22</v>
      </c>
      <c r="F102" s="3"/>
      <c r="G102" s="3"/>
      <c r="H102" s="3"/>
      <c r="I102" s="3"/>
      <c r="J102" s="4">
        <v>1.84</v>
      </c>
      <c r="K102" s="29"/>
    </row>
    <row r="103" spans="3:13" x14ac:dyDescent="0.25">
      <c r="C103" s="10"/>
      <c r="D103" s="2">
        <v>44778</v>
      </c>
      <c r="E103" s="1" t="s">
        <v>22</v>
      </c>
      <c r="F103" s="3"/>
      <c r="G103" s="3"/>
      <c r="H103" s="3"/>
      <c r="I103" s="3"/>
      <c r="J103" s="4">
        <v>0.78</v>
      </c>
      <c r="K103" s="29"/>
    </row>
    <row r="104" spans="3:13" x14ac:dyDescent="0.25">
      <c r="C104" s="10"/>
      <c r="D104" s="2">
        <v>44798</v>
      </c>
      <c r="E104" s="40" t="s">
        <v>22</v>
      </c>
      <c r="F104" s="3"/>
      <c r="G104" s="3"/>
      <c r="H104" s="3"/>
      <c r="I104" s="3"/>
      <c r="J104" s="4">
        <v>0.92</v>
      </c>
      <c r="K104" s="29"/>
    </row>
    <row r="105" spans="3:13" x14ac:dyDescent="0.25">
      <c r="C105" s="10"/>
      <c r="D105" s="2">
        <v>44813</v>
      </c>
      <c r="E105" s="1" t="s">
        <v>22</v>
      </c>
      <c r="F105" s="3"/>
      <c r="G105" s="3"/>
      <c r="H105" s="3"/>
      <c r="I105" s="3"/>
      <c r="J105" s="4">
        <v>1.31</v>
      </c>
      <c r="K105" s="29"/>
    </row>
    <row r="106" spans="3:13" x14ac:dyDescent="0.25">
      <c r="C106" s="10"/>
      <c r="D106" s="2">
        <v>44844</v>
      </c>
      <c r="E106" s="1" t="s">
        <v>22</v>
      </c>
      <c r="F106" s="3"/>
      <c r="G106" s="3"/>
      <c r="H106" s="3"/>
      <c r="I106" s="3"/>
      <c r="J106" s="4">
        <v>1.05</v>
      </c>
      <c r="K106" s="29"/>
    </row>
    <row r="107" spans="3:13" x14ac:dyDescent="0.25">
      <c r="C107" s="10"/>
      <c r="D107" s="2">
        <v>44865</v>
      </c>
      <c r="E107" s="1" t="s">
        <v>23</v>
      </c>
      <c r="F107" s="3"/>
      <c r="G107" s="3"/>
      <c r="H107" s="3"/>
      <c r="I107" s="3"/>
      <c r="J107" s="4">
        <v>16.989999999999998</v>
      </c>
      <c r="K107" s="29"/>
    </row>
    <row r="108" spans="3:13" x14ac:dyDescent="0.25">
      <c r="C108" s="10"/>
      <c r="D108" s="2">
        <v>44867</v>
      </c>
      <c r="E108" s="1" t="s">
        <v>22</v>
      </c>
      <c r="F108" s="3"/>
      <c r="G108" s="3"/>
      <c r="H108" s="3"/>
      <c r="I108" s="3"/>
      <c r="J108" s="4">
        <v>0.92</v>
      </c>
      <c r="K108" s="29"/>
    </row>
    <row r="109" spans="3:13" x14ac:dyDescent="0.25">
      <c r="C109" s="10"/>
      <c r="D109" s="2">
        <v>44882</v>
      </c>
      <c r="E109" s="1" t="s">
        <v>22</v>
      </c>
      <c r="F109" s="3"/>
      <c r="G109" s="3"/>
      <c r="H109" s="3"/>
      <c r="I109" s="3"/>
      <c r="J109" s="4">
        <v>1.05</v>
      </c>
      <c r="K109" s="29"/>
    </row>
    <row r="110" spans="3:13" x14ac:dyDescent="0.25">
      <c r="C110" s="10"/>
      <c r="D110" s="2">
        <v>44894</v>
      </c>
      <c r="E110" s="1" t="s">
        <v>23</v>
      </c>
      <c r="F110" s="3"/>
      <c r="G110" s="3"/>
      <c r="H110" s="3"/>
      <c r="I110" s="3"/>
      <c r="J110" s="4">
        <v>16.989999999999998</v>
      </c>
      <c r="K110" s="29"/>
    </row>
    <row r="111" spans="3:13" x14ac:dyDescent="0.25">
      <c r="C111" s="10"/>
      <c r="D111" s="2">
        <v>44895</v>
      </c>
      <c r="E111" s="1" t="s">
        <v>22</v>
      </c>
      <c r="F111" s="3"/>
      <c r="G111" s="3"/>
      <c r="H111" s="3"/>
      <c r="I111" s="3"/>
      <c r="J111" s="4">
        <v>1.97</v>
      </c>
      <c r="K111" s="29"/>
    </row>
    <row r="112" spans="3:13" x14ac:dyDescent="0.25">
      <c r="C112" s="10"/>
      <c r="D112" s="2">
        <v>44910</v>
      </c>
      <c r="E112" s="1" t="s">
        <v>22</v>
      </c>
      <c r="F112" s="3"/>
      <c r="G112" s="3"/>
      <c r="H112" s="3"/>
      <c r="I112" s="3"/>
      <c r="J112" s="4">
        <v>1.05</v>
      </c>
      <c r="K112" s="29"/>
    </row>
    <row r="113" spans="3:11" x14ac:dyDescent="0.25">
      <c r="C113" s="10"/>
      <c r="D113" s="10" t="s">
        <v>13</v>
      </c>
      <c r="E113" s="1"/>
      <c r="F113" s="3"/>
      <c r="G113" s="3"/>
      <c r="H113" s="3"/>
      <c r="I113" s="3"/>
      <c r="J113" s="37">
        <f>SUM(J101:J112)</f>
        <v>46.709999999999994</v>
      </c>
      <c r="K113" s="29"/>
    </row>
    <row r="114" spans="3:11" x14ac:dyDescent="0.25">
      <c r="C114" s="10"/>
      <c r="D114" s="2"/>
      <c r="E114" s="1"/>
      <c r="F114" s="3"/>
      <c r="G114" s="3"/>
      <c r="H114" s="3"/>
      <c r="I114" s="3"/>
      <c r="J114" s="4"/>
      <c r="K114" s="29"/>
    </row>
    <row r="115" spans="3:11" x14ac:dyDescent="0.25">
      <c r="C115" s="10"/>
      <c r="D115" s="2"/>
      <c r="E115" s="1"/>
      <c r="F115" s="3"/>
      <c r="G115" s="3"/>
      <c r="H115" s="3"/>
      <c r="I115" s="3"/>
      <c r="J115" s="4"/>
      <c r="K115" s="29"/>
    </row>
    <row r="116" spans="3:11" x14ac:dyDescent="0.25">
      <c r="C116" s="10" t="s">
        <v>41</v>
      </c>
      <c r="D116" s="2">
        <v>44757</v>
      </c>
      <c r="E116" s="1" t="s">
        <v>36</v>
      </c>
      <c r="F116" s="3">
        <v>2554.7199999999998</v>
      </c>
      <c r="G116" s="3"/>
      <c r="H116" s="3">
        <v>1239.52</v>
      </c>
      <c r="I116" s="3">
        <v>1047.05</v>
      </c>
      <c r="J116" s="4"/>
      <c r="K116" s="29" t="s">
        <v>37</v>
      </c>
    </row>
    <row r="117" spans="3:11" x14ac:dyDescent="0.25">
      <c r="C117" s="10"/>
      <c r="D117" s="2">
        <v>44774</v>
      </c>
      <c r="E117" s="1" t="s">
        <v>38</v>
      </c>
      <c r="F117" s="3">
        <v>445</v>
      </c>
      <c r="G117" s="3"/>
      <c r="H117" s="3">
        <v>110.35</v>
      </c>
      <c r="I117" s="3">
        <v>334.65</v>
      </c>
      <c r="J117" s="4"/>
      <c r="K117" s="29" t="s">
        <v>37</v>
      </c>
    </row>
    <row r="118" spans="3:11" x14ac:dyDescent="0.25">
      <c r="C118" s="10"/>
      <c r="D118" s="2">
        <v>44853</v>
      </c>
      <c r="E118" s="1" t="s">
        <v>36</v>
      </c>
      <c r="F118" s="3">
        <v>2513.46</v>
      </c>
      <c r="G118" s="3"/>
      <c r="H118" s="3">
        <v>1208.44</v>
      </c>
      <c r="I118" s="3">
        <v>964.68</v>
      </c>
      <c r="J118" s="4"/>
      <c r="K118" s="29" t="s">
        <v>37</v>
      </c>
    </row>
    <row r="119" spans="3:11" x14ac:dyDescent="0.25">
      <c r="C119" s="10"/>
      <c r="D119" s="10" t="s">
        <v>13</v>
      </c>
      <c r="E119" s="1"/>
      <c r="F119" s="36">
        <f>SUM(F116:F118)</f>
        <v>5513.18</v>
      </c>
      <c r="G119" s="36">
        <f t="shared" ref="G119:I119" si="5">SUM(G116:G118)</f>
        <v>0</v>
      </c>
      <c r="H119" s="36">
        <f t="shared" si="5"/>
        <v>2558.31</v>
      </c>
      <c r="I119" s="36">
        <f t="shared" si="5"/>
        <v>2346.3799999999997</v>
      </c>
      <c r="J119" s="4"/>
      <c r="K119" s="29"/>
    </row>
    <row r="120" spans="3:11" x14ac:dyDescent="0.25">
      <c r="C120" s="10"/>
      <c r="D120" s="2"/>
      <c r="E120" s="1"/>
      <c r="F120" s="3"/>
      <c r="G120" s="3"/>
      <c r="H120" s="3"/>
      <c r="I120" s="3"/>
      <c r="J120" s="4"/>
      <c r="K120" s="29"/>
    </row>
    <row r="121" spans="3:11" x14ac:dyDescent="0.25">
      <c r="C121" s="10"/>
      <c r="D121" s="2"/>
      <c r="E121" s="1"/>
      <c r="F121" s="3"/>
      <c r="G121" s="3"/>
      <c r="H121" s="3"/>
      <c r="I121" s="3"/>
      <c r="J121" s="4"/>
      <c r="K121" s="29"/>
    </row>
    <row r="122" spans="3:11" x14ac:dyDescent="0.25">
      <c r="C122" s="43" t="s">
        <v>42</v>
      </c>
      <c r="D122" s="25">
        <v>44903</v>
      </c>
      <c r="E122" s="1" t="s">
        <v>57</v>
      </c>
      <c r="F122" s="3"/>
      <c r="G122" s="44"/>
      <c r="H122" s="44"/>
      <c r="I122" s="44"/>
      <c r="J122" s="45">
        <v>30</v>
      </c>
      <c r="K122" s="29"/>
    </row>
    <row r="123" spans="3:11" x14ac:dyDescent="0.25">
      <c r="C123" s="43"/>
      <c r="D123" s="10" t="s">
        <v>13</v>
      </c>
      <c r="E123" s="1"/>
      <c r="F123" s="3"/>
      <c r="G123" s="44"/>
      <c r="H123" s="44"/>
      <c r="I123" s="44"/>
      <c r="J123" s="47">
        <v>30</v>
      </c>
      <c r="K123" s="29"/>
    </row>
    <row r="124" spans="3:11" x14ac:dyDescent="0.25">
      <c r="C124" s="10"/>
      <c r="D124" s="25"/>
      <c r="E124" s="1"/>
      <c r="F124" s="3"/>
      <c r="G124" s="3"/>
      <c r="H124" s="3"/>
      <c r="I124" s="3"/>
      <c r="J124" s="4"/>
      <c r="K124" s="29"/>
    </row>
    <row r="125" spans="3:11" x14ac:dyDescent="0.25">
      <c r="C125" s="10"/>
      <c r="D125" s="25"/>
      <c r="E125" s="1"/>
      <c r="F125" s="3"/>
      <c r="G125" s="3"/>
      <c r="H125" s="3"/>
      <c r="I125" s="3"/>
      <c r="J125" s="4"/>
      <c r="K125" s="29"/>
    </row>
    <row r="126" spans="3:11" x14ac:dyDescent="0.25">
      <c r="C126" s="10" t="s">
        <v>58</v>
      </c>
      <c r="D126" s="2"/>
      <c r="E126" s="1"/>
      <c r="F126" s="3"/>
      <c r="G126" s="3"/>
      <c r="H126" s="3"/>
      <c r="I126" s="3"/>
      <c r="J126" s="4"/>
      <c r="K126" s="29"/>
    </row>
    <row r="127" spans="3:11" x14ac:dyDescent="0.25">
      <c r="C127" s="10"/>
      <c r="D127" s="2"/>
      <c r="E127" s="1"/>
      <c r="F127" s="3"/>
      <c r="G127" s="3"/>
      <c r="H127" s="3"/>
      <c r="I127" s="3"/>
      <c r="J127" s="4"/>
      <c r="K127" s="29"/>
    </row>
    <row r="128" spans="3:11" x14ac:dyDescent="0.25">
      <c r="C128" s="10" t="s">
        <v>43</v>
      </c>
      <c r="D128" s="2">
        <v>44744</v>
      </c>
      <c r="E128" s="1" t="s">
        <v>63</v>
      </c>
      <c r="F128" s="3">
        <v>40</v>
      </c>
      <c r="G128" s="3"/>
      <c r="H128" s="3"/>
      <c r="I128" s="3"/>
      <c r="J128" s="4"/>
      <c r="K128" s="46" t="s">
        <v>59</v>
      </c>
    </row>
    <row r="129" spans="3:11" x14ac:dyDescent="0.25">
      <c r="C129" s="10" t="s">
        <v>44</v>
      </c>
      <c r="D129" s="2">
        <v>44744</v>
      </c>
      <c r="E129" s="1" t="s">
        <v>63</v>
      </c>
      <c r="F129" s="3">
        <v>200</v>
      </c>
      <c r="G129" s="3"/>
      <c r="H129" s="3"/>
      <c r="I129" s="3"/>
      <c r="J129" s="4"/>
      <c r="K129" s="29" t="s">
        <v>45</v>
      </c>
    </row>
    <row r="130" spans="3:11" x14ac:dyDescent="0.25">
      <c r="C130" s="10"/>
      <c r="D130" s="2">
        <v>44744</v>
      </c>
      <c r="E130" s="1" t="s">
        <v>63</v>
      </c>
      <c r="F130" s="3">
        <v>200</v>
      </c>
      <c r="G130" s="3"/>
      <c r="H130" s="3"/>
      <c r="I130" s="3"/>
      <c r="J130" s="4"/>
      <c r="K130" s="29" t="s">
        <v>46</v>
      </c>
    </row>
    <row r="131" spans="3:11" x14ac:dyDescent="0.25">
      <c r="C131" s="10"/>
      <c r="D131" s="2">
        <v>44744</v>
      </c>
      <c r="E131" s="1" t="s">
        <v>63</v>
      </c>
      <c r="F131" s="3">
        <v>200</v>
      </c>
      <c r="G131" s="3"/>
      <c r="H131" s="3"/>
      <c r="I131" s="3"/>
      <c r="K131" s="29" t="s">
        <v>47</v>
      </c>
    </row>
    <row r="132" spans="3:11" x14ac:dyDescent="0.25">
      <c r="C132" s="26"/>
      <c r="D132" s="2">
        <v>44744</v>
      </c>
      <c r="E132" s="1" t="s">
        <v>63</v>
      </c>
      <c r="F132" s="3">
        <v>200</v>
      </c>
      <c r="G132" s="3"/>
      <c r="H132" s="3"/>
      <c r="I132" s="3"/>
      <c r="J132" s="4"/>
      <c r="K132" s="29" t="s">
        <v>48</v>
      </c>
    </row>
    <row r="133" spans="3:11" x14ac:dyDescent="0.25">
      <c r="C133" s="10"/>
      <c r="D133" s="2">
        <v>44744</v>
      </c>
      <c r="E133" s="1" t="s">
        <v>63</v>
      </c>
      <c r="F133" s="3">
        <v>120</v>
      </c>
      <c r="G133" s="3"/>
      <c r="H133" s="3"/>
      <c r="I133" s="3"/>
      <c r="J133" s="4"/>
      <c r="K133" s="29" t="s">
        <v>49</v>
      </c>
    </row>
    <row r="134" spans="3:11" x14ac:dyDescent="0.25">
      <c r="C134" s="10"/>
      <c r="D134" s="2">
        <v>44773</v>
      </c>
      <c r="E134" s="1" t="s">
        <v>63</v>
      </c>
      <c r="F134" s="3">
        <v>80</v>
      </c>
      <c r="G134" s="3"/>
      <c r="H134" s="3"/>
      <c r="I134" s="3"/>
      <c r="J134" s="4"/>
      <c r="K134" s="29" t="s">
        <v>50</v>
      </c>
    </row>
    <row r="135" spans="3:11" x14ac:dyDescent="0.25">
      <c r="C135" s="10"/>
      <c r="D135" s="2">
        <v>44773</v>
      </c>
      <c r="E135" s="1" t="s">
        <v>63</v>
      </c>
      <c r="F135" s="3">
        <v>40</v>
      </c>
      <c r="G135" s="3"/>
      <c r="H135" s="3"/>
      <c r="I135" s="3"/>
      <c r="J135" s="4"/>
      <c r="K135" s="30" t="s">
        <v>51</v>
      </c>
    </row>
    <row r="136" spans="3:11" x14ac:dyDescent="0.25">
      <c r="C136" s="10"/>
      <c r="D136" s="10" t="s">
        <v>13</v>
      </c>
      <c r="E136" s="1"/>
      <c r="F136" s="36">
        <f>SUM(F128:F135)</f>
        <v>1080</v>
      </c>
      <c r="G136" s="3"/>
      <c r="H136" s="3"/>
      <c r="I136" s="3"/>
      <c r="J136" s="4"/>
      <c r="K136" s="30"/>
    </row>
    <row r="137" spans="3:11" x14ac:dyDescent="0.25">
      <c r="C137" s="10"/>
      <c r="D137" s="2"/>
      <c r="E137" s="1"/>
      <c r="F137" s="3"/>
      <c r="G137" s="3"/>
      <c r="H137" s="3"/>
      <c r="I137" s="3"/>
      <c r="J137" s="4"/>
      <c r="K137" s="30"/>
    </row>
    <row r="138" spans="3:11" x14ac:dyDescent="0.25">
      <c r="C138" s="10"/>
      <c r="D138" s="2"/>
      <c r="E138" s="1"/>
      <c r="F138" s="3"/>
      <c r="G138" s="3"/>
      <c r="H138" s="3"/>
      <c r="I138" s="3"/>
      <c r="J138" s="4"/>
      <c r="K138" s="30"/>
    </row>
    <row r="139" spans="3:11" x14ac:dyDescent="0.25">
      <c r="C139" s="10" t="s">
        <v>52</v>
      </c>
      <c r="D139" s="2">
        <v>44760</v>
      </c>
      <c r="E139" s="1" t="s">
        <v>64</v>
      </c>
      <c r="F139" s="3">
        <v>31.95</v>
      </c>
      <c r="G139" s="3"/>
      <c r="H139" s="3"/>
      <c r="I139" s="3"/>
      <c r="J139" s="4"/>
      <c r="K139" s="30" t="s">
        <v>53</v>
      </c>
    </row>
    <row r="140" spans="3:11" x14ac:dyDescent="0.25">
      <c r="C140" s="10"/>
      <c r="D140" s="2">
        <v>44757</v>
      </c>
      <c r="E140" s="1" t="s">
        <v>64</v>
      </c>
      <c r="F140" s="3">
        <v>44.34</v>
      </c>
      <c r="G140" s="3"/>
      <c r="H140" s="3"/>
      <c r="I140" s="3"/>
      <c r="J140" s="4"/>
      <c r="K140" s="30" t="s">
        <v>54</v>
      </c>
    </row>
    <row r="141" spans="3:11" x14ac:dyDescent="0.25">
      <c r="C141" s="10"/>
      <c r="D141" s="2">
        <v>44873</v>
      </c>
      <c r="E141" s="1" t="s">
        <v>64</v>
      </c>
      <c r="F141" s="3">
        <v>50.79</v>
      </c>
      <c r="G141" s="3"/>
      <c r="H141" s="3"/>
      <c r="I141" s="3"/>
      <c r="J141" s="4"/>
      <c r="K141" s="30" t="s">
        <v>54</v>
      </c>
    </row>
    <row r="142" spans="3:11" x14ac:dyDescent="0.25">
      <c r="C142" s="10"/>
      <c r="D142" s="2">
        <v>44861</v>
      </c>
      <c r="E142" s="1" t="s">
        <v>64</v>
      </c>
      <c r="F142" s="3">
        <v>23.95</v>
      </c>
      <c r="G142" s="3"/>
      <c r="H142" s="3"/>
      <c r="I142" s="3"/>
      <c r="J142" s="4"/>
      <c r="K142" s="30" t="s">
        <v>55</v>
      </c>
    </row>
    <row r="143" spans="3:11" x14ac:dyDescent="0.25">
      <c r="C143" s="10"/>
      <c r="D143" s="2">
        <v>44861</v>
      </c>
      <c r="E143" s="1" t="s">
        <v>64</v>
      </c>
      <c r="F143" s="3">
        <v>31.3</v>
      </c>
      <c r="G143" s="3"/>
      <c r="H143" s="3"/>
      <c r="I143" s="3"/>
      <c r="J143" s="4"/>
      <c r="K143" s="30" t="s">
        <v>56</v>
      </c>
    </row>
    <row r="144" spans="3:11" x14ac:dyDescent="0.25">
      <c r="C144" s="10"/>
      <c r="D144" s="10" t="s">
        <v>13</v>
      </c>
      <c r="E144" s="1"/>
      <c r="F144" s="36">
        <f>SUM(F139:F143)</f>
        <v>182.33</v>
      </c>
      <c r="G144" s="3"/>
      <c r="H144" s="3"/>
      <c r="I144" s="3"/>
      <c r="J144" s="4"/>
      <c r="K144" s="30"/>
    </row>
    <row r="145" spans="3:11" ht="15.75" customHeight="1" x14ac:dyDescent="0.25">
      <c r="C145" s="10"/>
      <c r="D145" s="2"/>
      <c r="E145" s="1"/>
      <c r="F145" s="3"/>
      <c r="G145" s="3"/>
      <c r="H145" s="3"/>
      <c r="I145" s="3"/>
      <c r="J145" s="4"/>
      <c r="K145" s="29"/>
    </row>
    <row r="146" spans="3:11" ht="15" thickBot="1" x14ac:dyDescent="0.3">
      <c r="C146" s="20"/>
      <c r="D146" s="8"/>
      <c r="E146" s="21"/>
      <c r="F146" s="22"/>
      <c r="G146" s="22"/>
      <c r="H146" s="22"/>
      <c r="I146" s="22"/>
      <c r="J146" s="22"/>
      <c r="K146" s="31"/>
    </row>
  </sheetData>
  <sortState ref="D101:J112">
    <sortCondition ref="D101:D112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Smith</dc:creator>
  <cp:lastModifiedBy>house</cp:lastModifiedBy>
  <cp:lastPrinted>2023-01-26T16:22:52Z</cp:lastPrinted>
  <dcterms:created xsi:type="dcterms:W3CDTF">2019-05-29T20:17:34Z</dcterms:created>
  <dcterms:modified xsi:type="dcterms:W3CDTF">2023-02-15T14:25:54Z</dcterms:modified>
</cp:coreProperties>
</file>